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<sst xmlns="http://schemas.openxmlformats.org/spreadsheetml/2006/main" count="268" uniqueCount="161">
  <si>
    <t>příjmy:</t>
  </si>
  <si>
    <t>Mateřská škola</t>
  </si>
  <si>
    <t>Základní škola</t>
  </si>
  <si>
    <t>Požární ochrana</t>
  </si>
  <si>
    <t>Činnost místní správy</t>
  </si>
  <si>
    <t>výdaje:</t>
  </si>
  <si>
    <t xml:space="preserve">   služby</t>
  </si>
  <si>
    <t>+5 000</t>
  </si>
  <si>
    <t>list č.1</t>
  </si>
  <si>
    <t>Kč</t>
  </si>
  <si>
    <t>- služby</t>
  </si>
  <si>
    <t>- ostatní osobní výdaje</t>
  </si>
  <si>
    <t>+6 000</t>
  </si>
  <si>
    <t>- materiál</t>
  </si>
  <si>
    <t>+1 000</t>
  </si>
  <si>
    <t>+2 000</t>
  </si>
  <si>
    <t>-20 000</t>
  </si>
  <si>
    <t>Péče o vzhled obce</t>
  </si>
  <si>
    <t>- opravy a udržování</t>
  </si>
  <si>
    <t>-10 000</t>
  </si>
  <si>
    <t>Kultura</t>
  </si>
  <si>
    <t>- plyn</t>
  </si>
  <si>
    <t>+10 000</t>
  </si>
  <si>
    <t>Komunální služby a územní rozvoj</t>
  </si>
  <si>
    <t>Veřejné osvětlení</t>
  </si>
  <si>
    <t>- elektrická energie</t>
  </si>
  <si>
    <t>+30 000</t>
  </si>
  <si>
    <t>Služby peněžních ústavů</t>
  </si>
  <si>
    <t>Kulturní a národní památky</t>
  </si>
  <si>
    <t>Pronájem KD</t>
  </si>
  <si>
    <t>Odpadní vody</t>
  </si>
  <si>
    <t xml:space="preserve">   opravy a udržování</t>
  </si>
  <si>
    <t xml:space="preserve">   refundace</t>
  </si>
  <si>
    <t>Příjmy z úroků</t>
  </si>
  <si>
    <t>+15 000</t>
  </si>
  <si>
    <t>Daň od právnických osob</t>
  </si>
  <si>
    <t>financování:</t>
  </si>
  <si>
    <t>Zapojení přebytku z minulých let</t>
  </si>
  <si>
    <t>Odvoz odpadu</t>
  </si>
  <si>
    <t>Zastupitelstvo obce</t>
  </si>
  <si>
    <t>- mateiál</t>
  </si>
  <si>
    <t>- služby - tříděný odpad</t>
  </si>
  <si>
    <t>celkem</t>
  </si>
  <si>
    <t>+80 000</t>
  </si>
  <si>
    <t>- sociální pojistné</t>
  </si>
  <si>
    <t>- mzdy</t>
  </si>
  <si>
    <t>+500</t>
  </si>
  <si>
    <t>Příloha č. 1  zápisu z 5. veřejného zasedání zastupitelstva</t>
  </si>
  <si>
    <t>Rozpočtové opatření č. 1/2007</t>
  </si>
  <si>
    <t>Daň z příjmu právnických osob - obec</t>
  </si>
  <si>
    <t>+14 200</t>
  </si>
  <si>
    <t>+6 500</t>
  </si>
  <si>
    <t>Odvod výtěžku z VHP</t>
  </si>
  <si>
    <t>+1 500</t>
  </si>
  <si>
    <t>Pronájem poskytování služeb</t>
  </si>
  <si>
    <t>+45 000</t>
  </si>
  <si>
    <t>KD - Přijaté příspěvky a náhrady</t>
  </si>
  <si>
    <t>+2 500</t>
  </si>
  <si>
    <t xml:space="preserve">Přijaté vratky transferů </t>
  </si>
  <si>
    <t>Hřbitovní poplatek</t>
  </si>
  <si>
    <t>OU - Přijaté příspěvky a náhrady</t>
  </si>
  <si>
    <t>Splátka půjčených prostředků DPH</t>
  </si>
  <si>
    <t>+143 500</t>
  </si>
  <si>
    <t>Odvody MŠ</t>
  </si>
  <si>
    <t>+169 000</t>
  </si>
  <si>
    <t>Dopravní obslužnost</t>
  </si>
  <si>
    <t>-9 000</t>
  </si>
  <si>
    <t xml:space="preserve">   budování kanalizace - svazek</t>
  </si>
  <si>
    <t xml:space="preserve">   neinvest. půjčené prostředky  DPH</t>
  </si>
  <si>
    <t xml:space="preserve">   rekonstrukce MŠ</t>
  </si>
  <si>
    <t>+316 000</t>
  </si>
  <si>
    <t>Dotace na dojíždějící žáky</t>
  </si>
  <si>
    <t>+300</t>
  </si>
  <si>
    <t xml:space="preserve">   budova ZŠ - investice</t>
  </si>
  <si>
    <t>Soc.péče a pomoc starým občanům</t>
  </si>
  <si>
    <t>-40 000</t>
  </si>
  <si>
    <t>-48 000</t>
  </si>
  <si>
    <t xml:space="preserve">   příspěvek okrsku</t>
  </si>
  <si>
    <t xml:space="preserve">   stroje a zařízení - stříkačka</t>
  </si>
  <si>
    <t>+48 000</t>
  </si>
  <si>
    <t xml:space="preserve">   refundace - pojistné</t>
  </si>
  <si>
    <t xml:space="preserve">   drobný hmotný majetek</t>
  </si>
  <si>
    <t xml:space="preserve">   služby telekomunikací</t>
  </si>
  <si>
    <t>-1 300</t>
  </si>
  <si>
    <t>Popl. za odnětí pozemků lesa</t>
  </si>
  <si>
    <t>+416 200</t>
  </si>
  <si>
    <t>-7 000</t>
  </si>
  <si>
    <t>Příloha č.1 usnesení č. 13/07/3 z jednání rady obce Vysočany</t>
  </si>
  <si>
    <t xml:space="preserve">Investiční dotace od kraje pro JSDH </t>
  </si>
  <si>
    <t>- čerpání investiční dotace</t>
  </si>
  <si>
    <t>Rozpočtové opatření č. 2/2007</t>
  </si>
  <si>
    <t>Rozpočtové opatření č. 3/2007</t>
  </si>
  <si>
    <t>Poplatek z veřejného prostranství</t>
  </si>
  <si>
    <t>Investiční dotace od kraje</t>
  </si>
  <si>
    <t>+158 000</t>
  </si>
  <si>
    <t>Prodej neinvestičního majetku</t>
  </si>
  <si>
    <t>+107 000</t>
  </si>
  <si>
    <t>Pitná voda</t>
  </si>
  <si>
    <t>+25 000</t>
  </si>
  <si>
    <t>- rekonstrukce MŠ</t>
  </si>
  <si>
    <t>+130 000</t>
  </si>
  <si>
    <t>Využití volného času dětí a mládeže</t>
  </si>
  <si>
    <t>- inženýrské sítě - dotace</t>
  </si>
  <si>
    <t>- drobný hmotný majetek - komunální odpad</t>
  </si>
  <si>
    <t>- drobný hmotný majetek - tříděný odpad</t>
  </si>
  <si>
    <t>- pohonné hmoty</t>
  </si>
  <si>
    <t>- stroje a zařízení - stříkačka</t>
  </si>
  <si>
    <t>-30 000</t>
  </si>
  <si>
    <t>Příloha č. 1  usnesení z 6. veřejného zasedání</t>
  </si>
  <si>
    <t>+208 000</t>
  </si>
  <si>
    <t>+315 000</t>
  </si>
  <si>
    <t xml:space="preserve">Rozpočtové opatření č. 4/2007  </t>
  </si>
  <si>
    <t>+50 000</t>
  </si>
  <si>
    <t>Silnice</t>
  </si>
  <si>
    <t>- drobný hmotný majetek</t>
  </si>
  <si>
    <t>+13 000</t>
  </si>
  <si>
    <t>+4 000</t>
  </si>
  <si>
    <t>+1 800</t>
  </si>
  <si>
    <t>- budova ZŠ - investice</t>
  </si>
  <si>
    <t>- budova ZŠ - projekt oprava</t>
  </si>
  <si>
    <t>Knihovna</t>
  </si>
  <si>
    <t>+400</t>
  </si>
  <si>
    <t>Místní rozhlas</t>
  </si>
  <si>
    <t>-11 000</t>
  </si>
  <si>
    <t>- příspěvek svazku</t>
  </si>
  <si>
    <t>+5 800</t>
  </si>
  <si>
    <t>- platby daní a poplatků</t>
  </si>
  <si>
    <t>- služby - komunální odpad</t>
  </si>
  <si>
    <t>-drobný hmotný majetek</t>
  </si>
  <si>
    <t>- refundace</t>
  </si>
  <si>
    <t>- refundace - pojistné</t>
  </si>
  <si>
    <t>- prádlo, oděv, obuv</t>
  </si>
  <si>
    <t>- školení</t>
  </si>
  <si>
    <t>-5 000</t>
  </si>
  <si>
    <t>-2 000</t>
  </si>
  <si>
    <t>-4 000</t>
  </si>
  <si>
    <t>+28 000</t>
  </si>
  <si>
    <t>- odměny členů zastupitelstva</t>
  </si>
  <si>
    <t>+20 000</t>
  </si>
  <si>
    <t>-17 000</t>
  </si>
  <si>
    <t>Čerpání dotace - Czech Point</t>
  </si>
  <si>
    <t>Neinvest. dotace - Czech Point</t>
  </si>
  <si>
    <t>Splátka půjčených prostředků</t>
  </si>
  <si>
    <t>- budování kanalizace - svazek</t>
  </si>
  <si>
    <t xml:space="preserve">- neinvest. půjčené prostředky </t>
  </si>
  <si>
    <t>-507 500</t>
  </si>
  <si>
    <t>-11 400</t>
  </si>
  <si>
    <t>-388 900</t>
  </si>
  <si>
    <t>+118 600</t>
  </si>
  <si>
    <t xml:space="preserve">Rozpočtové opatření č. 5/2007  </t>
  </si>
  <si>
    <t>-100</t>
  </si>
  <si>
    <t>+100</t>
  </si>
  <si>
    <t>-drobný hmotný majetek Czech Point</t>
  </si>
  <si>
    <t>- materiál Czech Point</t>
  </si>
  <si>
    <t>- služby Czech Point</t>
  </si>
  <si>
    <t>0</t>
  </si>
  <si>
    <t>Příloha č. 1 usnesení č. 27/07/5</t>
  </si>
  <si>
    <t>+1 400</t>
  </si>
  <si>
    <t>-5 500</t>
  </si>
  <si>
    <t>Příloha č. 1 usnesení č. 8/2007</t>
  </si>
  <si>
    <t>+4 100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</si>
</sst>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E+00"/>
    <numFmt numFmtId="166" formatCode="0_ ;[Red]\-0\ 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="110" zoomScaleNormal="110" workbookViewId="0" topLeftCell="A154">
      <selection activeCell="B298" sqref="B298"/>
    </sheetView>
  </sheetViews>
  <sheetFormatPr defaultColWidth="9.00390625" defaultRowHeight="12.75"/>
  <cols>
    <col min="1" max="1" width="38.375" style="0" customWidth="1"/>
    <col min="2" max="2" width="15.25390625" style="0" customWidth="1"/>
    <col min="8" max="8" width="9.25390625" style="0" bestFit="1" customWidth="1"/>
  </cols>
  <sheetData>
    <row r="1" spans="1:4" ht="12.75">
      <c r="A1" t="s">
        <v>47</v>
      </c>
      <c r="D1" t="s">
        <v>8</v>
      </c>
    </row>
    <row r="4" ht="15.75">
      <c r="A4" s="1" t="s">
        <v>48</v>
      </c>
    </row>
    <row r="5" ht="15.75">
      <c r="A5" s="1"/>
    </row>
    <row r="7" spans="1:2" ht="12.75">
      <c r="A7" s="3" t="s">
        <v>0</v>
      </c>
      <c r="B7" s="4" t="s">
        <v>9</v>
      </c>
    </row>
    <row r="8" spans="1:7" ht="12.75">
      <c r="A8" t="s">
        <v>49</v>
      </c>
      <c r="B8" s="4" t="s">
        <v>50</v>
      </c>
      <c r="C8" s="2"/>
      <c r="E8" s="2"/>
      <c r="G8" s="2">
        <v>14200</v>
      </c>
    </row>
    <row r="9" spans="1:7" ht="12.75">
      <c r="A9" t="s">
        <v>84</v>
      </c>
      <c r="B9" s="4" t="s">
        <v>51</v>
      </c>
      <c r="C9" s="2"/>
      <c r="E9" s="2"/>
      <c r="G9" s="2">
        <v>6500</v>
      </c>
    </row>
    <row r="10" spans="1:7" ht="12.75">
      <c r="A10" t="s">
        <v>52</v>
      </c>
      <c r="B10" s="4" t="s">
        <v>53</v>
      </c>
      <c r="C10" s="2"/>
      <c r="E10" s="2"/>
      <c r="G10" s="2">
        <v>1500</v>
      </c>
    </row>
    <row r="11" spans="1:7" ht="12.75">
      <c r="A11" t="s">
        <v>54</v>
      </c>
      <c r="B11" s="4" t="s">
        <v>34</v>
      </c>
      <c r="C11" s="2"/>
      <c r="E11" s="2"/>
      <c r="G11" s="2">
        <v>15000</v>
      </c>
    </row>
    <row r="12" spans="1:7" ht="12.75">
      <c r="A12" t="s">
        <v>29</v>
      </c>
      <c r="B12" s="4" t="s">
        <v>55</v>
      </c>
      <c r="C12" s="2"/>
      <c r="E12" s="2"/>
      <c r="G12" s="2">
        <v>45000</v>
      </c>
    </row>
    <row r="13" spans="1:7" ht="12.75">
      <c r="A13" t="s">
        <v>56</v>
      </c>
      <c r="B13" s="4" t="s">
        <v>57</v>
      </c>
      <c r="C13" s="2"/>
      <c r="E13" s="2"/>
      <c r="G13" s="2">
        <v>2500</v>
      </c>
    </row>
    <row r="14" spans="1:7" ht="12.75">
      <c r="A14" t="s">
        <v>58</v>
      </c>
      <c r="B14" s="4" t="s">
        <v>57</v>
      </c>
      <c r="C14" s="2"/>
      <c r="E14" s="2"/>
      <c r="G14" s="2">
        <v>2500</v>
      </c>
    </row>
    <row r="15" spans="1:7" ht="12.75">
      <c r="A15" t="s">
        <v>59</v>
      </c>
      <c r="B15" s="4" t="s">
        <v>7</v>
      </c>
      <c r="C15" s="2"/>
      <c r="E15" s="2"/>
      <c r="G15" s="2">
        <v>5000</v>
      </c>
    </row>
    <row r="16" spans="1:7" ht="12.75">
      <c r="A16" t="s">
        <v>60</v>
      </c>
      <c r="B16" s="4" t="s">
        <v>53</v>
      </c>
      <c r="C16" s="2"/>
      <c r="E16" s="2"/>
      <c r="G16" s="2">
        <v>1500</v>
      </c>
    </row>
    <row r="17" spans="1:7" ht="12.75">
      <c r="A17" t="s">
        <v>33</v>
      </c>
      <c r="B17" s="4" t="s">
        <v>22</v>
      </c>
      <c r="C17" s="2"/>
      <c r="E17" s="2"/>
      <c r="G17" s="2">
        <v>10000</v>
      </c>
    </row>
    <row r="18" spans="1:7" ht="12.75">
      <c r="A18" t="s">
        <v>61</v>
      </c>
      <c r="B18" s="4" t="s">
        <v>62</v>
      </c>
      <c r="C18" s="2"/>
      <c r="E18" s="2"/>
      <c r="G18" s="2">
        <v>143500</v>
      </c>
    </row>
    <row r="19" spans="1:7" ht="12.75">
      <c r="A19" s="15" t="s">
        <v>63</v>
      </c>
      <c r="B19" s="20" t="s">
        <v>64</v>
      </c>
      <c r="C19" s="2"/>
      <c r="E19" s="2"/>
      <c r="G19" s="2">
        <v>169000</v>
      </c>
    </row>
    <row r="20" spans="1:8" ht="12.75">
      <c r="A20" s="3" t="s">
        <v>42</v>
      </c>
      <c r="B20" s="21" t="s">
        <v>85</v>
      </c>
      <c r="C20" s="2"/>
      <c r="E20" s="2"/>
      <c r="G20" s="2">
        <f>SUM(G8:G19)</f>
        <v>416200</v>
      </c>
      <c r="H20">
        <v>5671800</v>
      </c>
    </row>
    <row r="21" spans="1:8" ht="12.75">
      <c r="A21" s="3"/>
      <c r="B21" s="6"/>
      <c r="C21" s="2"/>
      <c r="E21" s="2"/>
      <c r="H21" s="2">
        <f>SUM(G20:H20)</f>
        <v>6088000</v>
      </c>
    </row>
    <row r="22" spans="1:5" ht="12.75">
      <c r="A22" s="3"/>
      <c r="B22" s="6"/>
      <c r="C22" s="2"/>
      <c r="E22" s="2"/>
    </row>
    <row r="23" spans="1:7" ht="12.75">
      <c r="A23" s="3" t="s">
        <v>5</v>
      </c>
      <c r="B23" s="5"/>
      <c r="C23" s="2"/>
      <c r="E23" s="2"/>
      <c r="G23" s="2"/>
    </row>
    <row r="24" spans="1:7" ht="12.75">
      <c r="A24" t="s">
        <v>65</v>
      </c>
      <c r="B24" s="4" t="s">
        <v>66</v>
      </c>
      <c r="C24" s="2"/>
      <c r="E24" s="2"/>
      <c r="G24" s="2">
        <v>-9000</v>
      </c>
    </row>
    <row r="25" spans="1:7" ht="12.75">
      <c r="A25" t="s">
        <v>30</v>
      </c>
      <c r="B25" s="4"/>
      <c r="C25" s="2"/>
      <c r="E25" s="2"/>
      <c r="G25" s="2"/>
    </row>
    <row r="26" spans="1:7" ht="12.75">
      <c r="A26" s="7" t="s">
        <v>67</v>
      </c>
      <c r="B26" s="4" t="s">
        <v>26</v>
      </c>
      <c r="C26" s="2"/>
      <c r="E26" s="2"/>
      <c r="G26" s="2">
        <v>30000</v>
      </c>
    </row>
    <row r="27" spans="1:7" ht="12.75">
      <c r="A27" s="7" t="s">
        <v>68</v>
      </c>
      <c r="B27" s="4" t="s">
        <v>62</v>
      </c>
      <c r="C27" s="2"/>
      <c r="E27" s="2"/>
      <c r="G27" s="2">
        <v>143500</v>
      </c>
    </row>
    <row r="28" spans="1:7" ht="12.75">
      <c r="A28" s="7" t="s">
        <v>1</v>
      </c>
      <c r="B28" s="4"/>
      <c r="C28" s="2"/>
      <c r="E28" s="2"/>
      <c r="G28" s="2"/>
    </row>
    <row r="29" spans="1:7" ht="12.75">
      <c r="A29" s="7" t="s">
        <v>69</v>
      </c>
      <c r="B29" s="4" t="s">
        <v>70</v>
      </c>
      <c r="C29" s="2"/>
      <c r="E29" s="2"/>
      <c r="G29" s="2">
        <v>316000</v>
      </c>
    </row>
    <row r="30" spans="1:7" ht="12.75">
      <c r="A30" s="7" t="s">
        <v>71</v>
      </c>
      <c r="B30" s="4" t="s">
        <v>72</v>
      </c>
      <c r="C30" s="2"/>
      <c r="E30" s="2"/>
      <c r="G30" s="2">
        <v>300</v>
      </c>
    </row>
    <row r="31" spans="1:7" ht="12.75">
      <c r="A31" t="s">
        <v>2</v>
      </c>
      <c r="B31" s="4"/>
      <c r="E31" s="2"/>
      <c r="G31" s="2"/>
    </row>
    <row r="32" spans="1:7" ht="12.75">
      <c r="A32" t="s">
        <v>73</v>
      </c>
      <c r="B32" s="4" t="s">
        <v>22</v>
      </c>
      <c r="E32" s="2"/>
      <c r="G32" s="2">
        <v>10000</v>
      </c>
    </row>
    <row r="33" spans="1:7" ht="12.75">
      <c r="A33" t="s">
        <v>28</v>
      </c>
      <c r="B33" s="4"/>
      <c r="E33" s="2"/>
      <c r="G33" s="2"/>
    </row>
    <row r="34" spans="1:7" ht="12.75">
      <c r="A34" t="s">
        <v>31</v>
      </c>
      <c r="B34" s="4" t="s">
        <v>16</v>
      </c>
      <c r="E34" s="2"/>
      <c r="G34" s="2">
        <v>-20000</v>
      </c>
    </row>
    <row r="35" spans="1:5" ht="12.75">
      <c r="A35" t="s">
        <v>20</v>
      </c>
      <c r="B35" s="4"/>
      <c r="C35" s="2"/>
      <c r="E35" s="2"/>
    </row>
    <row r="36" spans="1:7" ht="12.75">
      <c r="A36" t="s">
        <v>6</v>
      </c>
      <c r="B36" s="2">
        <v>5000</v>
      </c>
      <c r="C36" s="2"/>
      <c r="E36" s="2"/>
      <c r="G36">
        <v>5000</v>
      </c>
    </row>
    <row r="37" spans="1:7" ht="12.75">
      <c r="A37" t="s">
        <v>31</v>
      </c>
      <c r="B37" s="4" t="s">
        <v>16</v>
      </c>
      <c r="G37" s="2">
        <v>-20000</v>
      </c>
    </row>
    <row r="38" spans="1:7" ht="12.75">
      <c r="A38" t="s">
        <v>74</v>
      </c>
      <c r="B38" s="4" t="s">
        <v>75</v>
      </c>
      <c r="G38" s="2">
        <v>-40000</v>
      </c>
    </row>
    <row r="39" spans="1:2" ht="12.75">
      <c r="A39" t="s">
        <v>3</v>
      </c>
      <c r="B39" s="4"/>
    </row>
    <row r="40" spans="1:7" ht="12.75">
      <c r="A40" t="s">
        <v>31</v>
      </c>
      <c r="B40" s="4" t="s">
        <v>76</v>
      </c>
      <c r="C40" s="10"/>
      <c r="G40" s="2">
        <v>-48000</v>
      </c>
    </row>
    <row r="41" spans="1:7" ht="12.75">
      <c r="A41" t="s">
        <v>77</v>
      </c>
      <c r="B41" s="4" t="s">
        <v>15</v>
      </c>
      <c r="C41" s="10"/>
      <c r="G41" s="2">
        <v>2000</v>
      </c>
    </row>
    <row r="42" spans="1:7" ht="12.75">
      <c r="A42" t="s">
        <v>78</v>
      </c>
      <c r="B42" s="4" t="s">
        <v>79</v>
      </c>
      <c r="C42" s="10"/>
      <c r="G42" s="2">
        <v>48000</v>
      </c>
    </row>
    <row r="43" spans="1:2" ht="12.75">
      <c r="A43" t="s">
        <v>4</v>
      </c>
      <c r="B43" s="4"/>
    </row>
    <row r="44" spans="1:7" ht="12.75">
      <c r="A44" t="s">
        <v>32</v>
      </c>
      <c r="B44" s="4" t="s">
        <v>14</v>
      </c>
      <c r="G44" s="2">
        <v>1000</v>
      </c>
    </row>
    <row r="45" spans="1:7" ht="12.75">
      <c r="A45" t="s">
        <v>80</v>
      </c>
      <c r="B45" s="4" t="s">
        <v>46</v>
      </c>
      <c r="D45" s="2"/>
      <c r="F45" s="2"/>
      <c r="G45" s="2">
        <v>500</v>
      </c>
    </row>
    <row r="46" spans="1:7" ht="12.75">
      <c r="A46" t="s">
        <v>81</v>
      </c>
      <c r="B46" s="4" t="s">
        <v>66</v>
      </c>
      <c r="D46" s="2"/>
      <c r="F46" s="2"/>
      <c r="G46" s="2">
        <v>-9000</v>
      </c>
    </row>
    <row r="47" spans="1:7" ht="12.75">
      <c r="A47" t="s">
        <v>82</v>
      </c>
      <c r="B47" s="4" t="s">
        <v>83</v>
      </c>
      <c r="G47" s="2">
        <v>-1300</v>
      </c>
    </row>
    <row r="48" spans="1:7" ht="12.75">
      <c r="A48" t="s">
        <v>27</v>
      </c>
      <c r="B48" s="4" t="s">
        <v>86</v>
      </c>
      <c r="C48" s="2"/>
      <c r="E48" s="2"/>
      <c r="G48" s="2">
        <v>-7000</v>
      </c>
    </row>
    <row r="49" spans="1:7" ht="12.75">
      <c r="A49" s="22" t="s">
        <v>49</v>
      </c>
      <c r="B49" s="16" t="s">
        <v>50</v>
      </c>
      <c r="D49" s="2"/>
      <c r="F49" s="2"/>
      <c r="G49" s="2">
        <v>14200</v>
      </c>
    </row>
    <row r="50" spans="1:8" ht="12.75">
      <c r="A50" s="23" t="s">
        <v>42</v>
      </c>
      <c r="B50" s="24" t="s">
        <v>85</v>
      </c>
      <c r="C50" s="11"/>
      <c r="D50" s="13"/>
      <c r="E50" s="11"/>
      <c r="F50" s="2"/>
      <c r="G50" s="2"/>
      <c r="H50" s="2">
        <f>SUM(G24:G49)</f>
        <v>416200</v>
      </c>
    </row>
    <row r="51" spans="1:7" ht="12.75">
      <c r="A51" s="11"/>
      <c r="B51" s="12"/>
      <c r="C51" s="11"/>
      <c r="D51" s="11"/>
      <c r="E51" s="11"/>
      <c r="G51" s="2"/>
    </row>
    <row r="52" spans="2:7" ht="12.75">
      <c r="B52" s="4"/>
      <c r="C52" s="2"/>
      <c r="E52" s="2"/>
      <c r="G52" s="2"/>
    </row>
    <row r="53" spans="2:4" ht="12.75">
      <c r="B53" s="4"/>
      <c r="D53" s="2"/>
    </row>
    <row r="54" spans="2:4" ht="12.75">
      <c r="B54" s="4"/>
      <c r="D54" s="2"/>
    </row>
    <row r="55" spans="2:4" ht="12.75">
      <c r="B55" s="4"/>
      <c r="D55" s="2"/>
    </row>
    <row r="56" spans="2:4" ht="12.75">
      <c r="B56" s="2"/>
      <c r="D56" s="2"/>
    </row>
    <row r="57" spans="2:6" ht="12.75">
      <c r="B57" s="2"/>
      <c r="D57" s="2"/>
      <c r="F57" s="2"/>
    </row>
    <row r="58" spans="1:6" ht="12.75">
      <c r="A58" t="s">
        <v>87</v>
      </c>
      <c r="B58" s="2"/>
      <c r="D58" s="2" t="s">
        <v>8</v>
      </c>
      <c r="F58" s="2"/>
    </row>
    <row r="59" spans="2:4" ht="12.75">
      <c r="B59" s="2"/>
      <c r="D59" s="2"/>
    </row>
    <row r="60" ht="15.75">
      <c r="A60" s="1" t="s">
        <v>90</v>
      </c>
    </row>
    <row r="61" ht="15.75">
      <c r="A61" s="1"/>
    </row>
    <row r="62" ht="15.75">
      <c r="A62" s="1"/>
    </row>
    <row r="63" ht="15.75">
      <c r="A63" s="1"/>
    </row>
    <row r="64" spans="3:7" ht="12.75">
      <c r="C64" s="2"/>
      <c r="E64" s="2"/>
      <c r="G64" s="2"/>
    </row>
    <row r="65" spans="1:2" ht="12.75">
      <c r="A65" s="3" t="s">
        <v>0</v>
      </c>
      <c r="B65" s="4" t="s">
        <v>9</v>
      </c>
    </row>
    <row r="66" spans="1:2" ht="12.75">
      <c r="A66" s="7" t="s">
        <v>88</v>
      </c>
      <c r="B66" s="4" t="s">
        <v>26</v>
      </c>
    </row>
    <row r="67" spans="1:2" ht="12.75">
      <c r="A67" s="7"/>
      <c r="B67" s="4"/>
    </row>
    <row r="68" spans="1:2" ht="12.75">
      <c r="A68" s="7"/>
      <c r="B68" s="4"/>
    </row>
    <row r="69" spans="1:6" ht="12.75">
      <c r="A69" s="3"/>
      <c r="B69" s="5"/>
      <c r="C69" s="2"/>
      <c r="D69" s="2"/>
      <c r="F69" s="2"/>
    </row>
    <row r="70" spans="1:6" ht="12.75">
      <c r="A70" s="3" t="s">
        <v>5</v>
      </c>
      <c r="B70" s="2"/>
      <c r="D70" s="2"/>
      <c r="F70" s="2"/>
    </row>
    <row r="71" spans="1:2" ht="12.75">
      <c r="A71" s="5" t="s">
        <v>3</v>
      </c>
      <c r="B71" s="4"/>
    </row>
    <row r="72" spans="1:6" ht="12.75">
      <c r="A72" s="5" t="s">
        <v>89</v>
      </c>
      <c r="B72" s="4" t="s">
        <v>26</v>
      </c>
      <c r="F72" s="2"/>
    </row>
    <row r="73" spans="1:7" ht="12.75">
      <c r="A73" s="9"/>
      <c r="B73" s="8"/>
      <c r="E73" s="2"/>
      <c r="F73" s="2"/>
      <c r="G73" s="2"/>
    </row>
    <row r="74" spans="1:7" ht="12.75">
      <c r="A74" s="9"/>
      <c r="B74" s="8"/>
      <c r="E74" s="2"/>
      <c r="G74" s="2"/>
    </row>
    <row r="75" spans="1:7" ht="12.75">
      <c r="A75" s="9"/>
      <c r="B75" s="8"/>
      <c r="E75" s="2"/>
      <c r="G75" s="2"/>
    </row>
    <row r="76" spans="1:7" ht="12.75">
      <c r="A76" s="9"/>
      <c r="B76" s="8"/>
      <c r="E76" s="2"/>
      <c r="G76" s="2"/>
    </row>
    <row r="77" spans="1:7" ht="12.75">
      <c r="A77" s="9"/>
      <c r="B77" s="8"/>
      <c r="E77" s="2"/>
      <c r="G77" s="2"/>
    </row>
    <row r="78" spans="1:7" ht="12.75">
      <c r="A78" s="9"/>
      <c r="B78" s="8"/>
      <c r="E78" s="2"/>
      <c r="G78" s="2"/>
    </row>
    <row r="79" spans="1:7" ht="12.75">
      <c r="A79" s="9"/>
      <c r="B79" s="8"/>
      <c r="E79" s="2"/>
      <c r="G79" s="2"/>
    </row>
    <row r="80" spans="1:7" ht="12.75">
      <c r="A80" s="9"/>
      <c r="B80" s="8"/>
      <c r="E80" s="2"/>
      <c r="G80" s="2"/>
    </row>
    <row r="81" spans="1:7" ht="12.75">
      <c r="A81" s="9"/>
      <c r="B81" s="8"/>
      <c r="E81" s="2"/>
      <c r="G81" s="2"/>
    </row>
    <row r="82" spans="1:7" ht="12.75">
      <c r="A82" s="9"/>
      <c r="B82" s="8"/>
      <c r="E82" s="2"/>
      <c r="G82" s="2"/>
    </row>
    <row r="83" spans="1:7" ht="12.75">
      <c r="A83" s="9"/>
      <c r="B83" s="8"/>
      <c r="E83" s="2"/>
      <c r="G83" s="2"/>
    </row>
    <row r="84" spans="1:7" ht="12.75">
      <c r="A84" s="9"/>
      <c r="B84" s="8"/>
      <c r="E84" s="2"/>
      <c r="G84" s="2"/>
    </row>
    <row r="85" spans="1:7" ht="12.75">
      <c r="A85" s="9"/>
      <c r="B85" s="8"/>
      <c r="E85" s="2"/>
      <c r="G85" s="2"/>
    </row>
    <row r="86" spans="1:7" ht="12.75">
      <c r="A86" s="9"/>
      <c r="B86" s="8"/>
      <c r="E86" s="2"/>
      <c r="G86" s="2"/>
    </row>
    <row r="87" spans="1:7" ht="12.75">
      <c r="A87" s="9"/>
      <c r="B87" s="8"/>
      <c r="E87" s="2"/>
      <c r="G87" s="2"/>
    </row>
    <row r="88" spans="1:7" ht="12.75">
      <c r="A88" s="9"/>
      <c r="B88" s="8"/>
      <c r="E88" s="2"/>
      <c r="G88" s="2"/>
    </row>
    <row r="89" spans="1:7" ht="12.75">
      <c r="A89" s="9"/>
      <c r="B89" s="8"/>
      <c r="E89" s="2"/>
      <c r="G89" s="2"/>
    </row>
    <row r="90" spans="1:7" ht="12.75">
      <c r="A90" s="9"/>
      <c r="B90" s="8"/>
      <c r="E90" s="2"/>
      <c r="G90" s="2"/>
    </row>
    <row r="91" spans="1:7" ht="12.75">
      <c r="A91" s="9"/>
      <c r="B91" s="8"/>
      <c r="E91" s="2"/>
      <c r="G91" s="2"/>
    </row>
    <row r="92" spans="1:7" ht="12.75">
      <c r="A92" s="9"/>
      <c r="B92" s="8"/>
      <c r="E92" s="2"/>
      <c r="G92" s="2"/>
    </row>
    <row r="93" spans="1:7" ht="12.75">
      <c r="A93" s="9"/>
      <c r="B93" s="8"/>
      <c r="E93" s="2"/>
      <c r="G93" s="2"/>
    </row>
    <row r="94" spans="1:7" ht="12.75">
      <c r="A94" s="9"/>
      <c r="B94" s="8"/>
      <c r="E94" s="2"/>
      <c r="G94" s="2"/>
    </row>
    <row r="95" spans="1:7" ht="12.75">
      <c r="A95" s="9"/>
      <c r="B95" s="8"/>
      <c r="E95" s="2"/>
      <c r="G95" s="2"/>
    </row>
    <row r="96" spans="1:7" ht="12.75">
      <c r="A96" s="9"/>
      <c r="B96" s="8"/>
      <c r="E96" s="2"/>
      <c r="G96" s="2"/>
    </row>
    <row r="97" spans="1:7" ht="12.75">
      <c r="A97" s="9"/>
      <c r="B97" s="8"/>
      <c r="E97" s="2"/>
      <c r="G97" s="2"/>
    </row>
    <row r="98" spans="1:7" ht="12.75">
      <c r="A98" s="9"/>
      <c r="B98" s="8"/>
      <c r="E98" s="2"/>
      <c r="G98" s="2"/>
    </row>
    <row r="99" spans="1:7" ht="12.75">
      <c r="A99" s="9"/>
      <c r="B99" s="8"/>
      <c r="E99" s="2"/>
      <c r="G99" s="2"/>
    </row>
    <row r="100" spans="1:7" ht="12.75">
      <c r="A100" s="9"/>
      <c r="B100" s="8"/>
      <c r="E100" s="2"/>
      <c r="G100" s="2"/>
    </row>
    <row r="101" spans="1:7" ht="12.75">
      <c r="A101" s="9"/>
      <c r="B101" s="8"/>
      <c r="E101" s="2"/>
      <c r="G101" s="2"/>
    </row>
    <row r="102" spans="1:7" ht="12.75">
      <c r="A102" s="9"/>
      <c r="B102" s="8"/>
      <c r="E102" s="2"/>
      <c r="G102" s="2"/>
    </row>
    <row r="103" spans="1:7" ht="12.75">
      <c r="A103" s="9"/>
      <c r="B103" s="8"/>
      <c r="E103" s="2"/>
      <c r="G103" s="2"/>
    </row>
    <row r="104" spans="1:7" ht="12.75">
      <c r="A104" s="9"/>
      <c r="B104" s="8"/>
      <c r="E104" s="2"/>
      <c r="G104" s="2"/>
    </row>
    <row r="105" spans="1:7" ht="12.75">
      <c r="A105" s="9"/>
      <c r="B105" s="8"/>
      <c r="E105" s="2"/>
      <c r="G105" s="2"/>
    </row>
    <row r="106" spans="1:7" ht="12.75">
      <c r="A106" s="9"/>
      <c r="B106" s="8"/>
      <c r="E106" s="2"/>
      <c r="G106" s="2"/>
    </row>
    <row r="107" spans="1:7" ht="12.75">
      <c r="A107" s="9"/>
      <c r="B107" s="8"/>
      <c r="E107" s="2"/>
      <c r="G107" s="2"/>
    </row>
    <row r="108" spans="1:7" ht="12.75">
      <c r="A108" s="9"/>
      <c r="B108" s="8"/>
      <c r="E108" s="2"/>
      <c r="G108" s="2"/>
    </row>
    <row r="109" spans="1:7" ht="12.75">
      <c r="A109" s="9"/>
      <c r="B109" s="8"/>
      <c r="E109" s="2"/>
      <c r="G109" s="2"/>
    </row>
    <row r="110" spans="1:7" ht="12.75">
      <c r="A110" s="9"/>
      <c r="B110" s="8"/>
      <c r="E110" s="2"/>
      <c r="G110" s="2"/>
    </row>
    <row r="111" spans="1:7" ht="12.75">
      <c r="A111" s="9"/>
      <c r="B111" s="8"/>
      <c r="E111" s="2"/>
      <c r="G111" s="2"/>
    </row>
    <row r="112" spans="1:7" ht="12.75">
      <c r="A112" s="9"/>
      <c r="B112" s="8"/>
      <c r="E112" s="2"/>
      <c r="G112" s="2"/>
    </row>
    <row r="113" spans="1:7" ht="12.75">
      <c r="A113" t="s">
        <v>108</v>
      </c>
      <c r="B113" s="2"/>
      <c r="D113" s="2" t="s">
        <v>8</v>
      </c>
      <c r="G113" s="2"/>
    </row>
    <row r="114" spans="2:7" ht="12.75">
      <c r="B114" s="2"/>
      <c r="D114" s="2"/>
      <c r="G114" s="2"/>
    </row>
    <row r="115" spans="1:7" ht="15.75">
      <c r="A115" s="1" t="s">
        <v>91</v>
      </c>
      <c r="G115" s="2"/>
    </row>
    <row r="116" spans="3:7" ht="12.75">
      <c r="C116" s="2"/>
      <c r="E116" s="2"/>
      <c r="G116" s="2"/>
    </row>
    <row r="117" spans="1:7" ht="12.75">
      <c r="A117" s="3" t="s">
        <v>0</v>
      </c>
      <c r="B117" s="4" t="s">
        <v>9</v>
      </c>
      <c r="G117" s="2"/>
    </row>
    <row r="118" spans="1:7" ht="12.75">
      <c r="A118" s="7" t="s">
        <v>92</v>
      </c>
      <c r="B118" s="4" t="s">
        <v>22</v>
      </c>
      <c r="F118" s="2">
        <v>10000</v>
      </c>
      <c r="G118" s="2"/>
    </row>
    <row r="119" spans="1:7" ht="12.75">
      <c r="A119" s="7" t="s">
        <v>93</v>
      </c>
      <c r="B119" s="4" t="s">
        <v>94</v>
      </c>
      <c r="F119" s="2">
        <v>158000</v>
      </c>
      <c r="G119" s="2"/>
    </row>
    <row r="120" spans="1:7" ht="12.75">
      <c r="A120" s="7" t="s">
        <v>29</v>
      </c>
      <c r="B120" s="4" t="s">
        <v>34</v>
      </c>
      <c r="F120" s="2">
        <v>15000</v>
      </c>
      <c r="G120" s="2"/>
    </row>
    <row r="121" spans="1:6" ht="12.75">
      <c r="A121" s="25" t="s">
        <v>33</v>
      </c>
      <c r="B121" s="12" t="s">
        <v>22</v>
      </c>
      <c r="C121" s="11"/>
      <c r="F121" s="2">
        <v>10000</v>
      </c>
    </row>
    <row r="122" spans="1:6" ht="12.75">
      <c r="A122" s="26" t="s">
        <v>95</v>
      </c>
      <c r="B122" s="16" t="s">
        <v>34</v>
      </c>
      <c r="C122" s="22"/>
      <c r="F122" s="2">
        <v>15000</v>
      </c>
    </row>
    <row r="123" spans="1:6" ht="12.75">
      <c r="A123" s="18" t="s">
        <v>42</v>
      </c>
      <c r="B123" s="21" t="s">
        <v>109</v>
      </c>
      <c r="F123" s="14">
        <f>SUM(F118:F122)</f>
        <v>208000</v>
      </c>
    </row>
    <row r="124" spans="1:6" ht="12.75">
      <c r="A124" s="7"/>
      <c r="B124" s="4"/>
      <c r="F124" s="14"/>
    </row>
    <row r="125" spans="1:6" ht="12.75">
      <c r="A125" s="7"/>
      <c r="B125" s="4"/>
      <c r="F125" s="14"/>
    </row>
    <row r="126" spans="1:6" ht="12.75">
      <c r="A126" s="7"/>
      <c r="B126" s="4"/>
      <c r="F126" s="14"/>
    </row>
    <row r="127" spans="1:6" ht="12.75">
      <c r="A127" s="3" t="s">
        <v>36</v>
      </c>
      <c r="B127" s="4"/>
      <c r="F127" s="2"/>
    </row>
    <row r="128" spans="1:6" ht="12.75">
      <c r="A128" s="7" t="s">
        <v>37</v>
      </c>
      <c r="B128" s="21" t="s">
        <v>96</v>
      </c>
      <c r="F128" s="2">
        <v>107000</v>
      </c>
    </row>
    <row r="129" spans="1:7" ht="12.75">
      <c r="A129" s="7"/>
      <c r="B129" s="4"/>
      <c r="F129" s="2"/>
      <c r="G129" s="2"/>
    </row>
    <row r="130" spans="1:6" ht="12.75">
      <c r="A130" s="7"/>
      <c r="B130" s="4"/>
      <c r="F130" s="2"/>
    </row>
    <row r="131" spans="1:6" ht="12.75">
      <c r="A131" s="3"/>
      <c r="B131" s="5"/>
      <c r="C131" s="2"/>
      <c r="D131" s="2"/>
      <c r="F131" s="14">
        <f>SUM(F123:F128)</f>
        <v>315000</v>
      </c>
    </row>
    <row r="132" spans="1:6" ht="12.75">
      <c r="A132" s="3" t="s">
        <v>5</v>
      </c>
      <c r="B132" s="2"/>
      <c r="D132" s="2"/>
      <c r="F132" s="2"/>
    </row>
    <row r="133" spans="1:6" ht="12.75">
      <c r="A133" t="s">
        <v>97</v>
      </c>
      <c r="D133" s="2"/>
      <c r="F133" s="2"/>
    </row>
    <row r="134" spans="1:6" ht="12.75">
      <c r="A134" s="5" t="s">
        <v>10</v>
      </c>
      <c r="B134" s="4" t="s">
        <v>98</v>
      </c>
      <c r="D134" s="2"/>
      <c r="F134" s="2">
        <v>25000</v>
      </c>
    </row>
    <row r="135" spans="1:6" ht="12.75">
      <c r="A135" s="5" t="s">
        <v>1</v>
      </c>
      <c r="B135" s="4"/>
      <c r="D135" s="2"/>
      <c r="F135" s="2"/>
    </row>
    <row r="136" spans="1:6" ht="12.75">
      <c r="A136" s="5" t="s">
        <v>99</v>
      </c>
      <c r="B136" s="4" t="s">
        <v>100</v>
      </c>
      <c r="D136" s="2"/>
      <c r="F136" s="2">
        <v>130000</v>
      </c>
    </row>
    <row r="137" spans="1:6" ht="12.75">
      <c r="A137" s="5" t="s">
        <v>101</v>
      </c>
      <c r="B137" s="4"/>
      <c r="C137" s="2"/>
      <c r="E137" s="2"/>
      <c r="F137" s="2"/>
    </row>
    <row r="138" spans="1:6" ht="12.75">
      <c r="A138" s="5" t="s">
        <v>10</v>
      </c>
      <c r="B138" s="4" t="s">
        <v>22</v>
      </c>
      <c r="F138" s="2">
        <v>10000</v>
      </c>
    </row>
    <row r="139" spans="1:6" ht="12.75">
      <c r="A139" s="5" t="s">
        <v>13</v>
      </c>
      <c r="B139" s="4" t="s">
        <v>19</v>
      </c>
      <c r="F139" s="2">
        <v>-10000</v>
      </c>
    </row>
    <row r="140" spans="1:6" ht="12.75">
      <c r="A140" s="5" t="s">
        <v>24</v>
      </c>
      <c r="B140" s="4"/>
      <c r="F140" s="2"/>
    </row>
    <row r="141" spans="1:6" ht="12.75">
      <c r="A141" s="5" t="s">
        <v>18</v>
      </c>
      <c r="B141" s="4" t="s">
        <v>7</v>
      </c>
      <c r="F141" s="2">
        <v>5000</v>
      </c>
    </row>
    <row r="142" spans="1:6" ht="12.75">
      <c r="A142" s="5" t="s">
        <v>23</v>
      </c>
      <c r="B142" s="4"/>
      <c r="F142" s="2"/>
    </row>
    <row r="143" spans="1:6" ht="12.75">
      <c r="A143" s="5" t="s">
        <v>102</v>
      </c>
      <c r="B143" s="4" t="s">
        <v>94</v>
      </c>
      <c r="F143" s="2">
        <v>158000</v>
      </c>
    </row>
    <row r="144" spans="1:6" ht="12.75">
      <c r="A144" s="5" t="s">
        <v>38</v>
      </c>
      <c r="B144" s="4"/>
      <c r="F144" s="2"/>
    </row>
    <row r="145" spans="1:6" ht="12.75">
      <c r="A145" s="5" t="s">
        <v>103</v>
      </c>
      <c r="B145" s="4" t="s">
        <v>22</v>
      </c>
      <c r="F145" s="2">
        <v>10000</v>
      </c>
    </row>
    <row r="146" spans="1:6" ht="12.75">
      <c r="A146" s="5" t="s">
        <v>104</v>
      </c>
      <c r="B146" s="4" t="s">
        <v>19</v>
      </c>
      <c r="F146" s="2">
        <v>-10000</v>
      </c>
    </row>
    <row r="147" spans="1:6" ht="12.75">
      <c r="A147" s="5" t="s">
        <v>17</v>
      </c>
      <c r="B147" s="4"/>
      <c r="F147" s="2"/>
    </row>
    <row r="148" spans="1:6" ht="12.75">
      <c r="A148" s="5" t="s">
        <v>11</v>
      </c>
      <c r="B148" s="4" t="s">
        <v>98</v>
      </c>
      <c r="F148" s="2">
        <v>25000</v>
      </c>
    </row>
    <row r="149" spans="1:6" ht="12.75">
      <c r="A149" s="5" t="s">
        <v>105</v>
      </c>
      <c r="B149" s="4" t="s">
        <v>15</v>
      </c>
      <c r="F149" s="2">
        <v>2000</v>
      </c>
    </row>
    <row r="150" spans="1:6" ht="12.75">
      <c r="A150" s="5" t="s">
        <v>3</v>
      </c>
      <c r="B150" s="4"/>
      <c r="F150" s="2"/>
    </row>
    <row r="151" spans="1:6" ht="12.75">
      <c r="A151" s="17" t="s">
        <v>106</v>
      </c>
      <c r="B151" s="16" t="s">
        <v>107</v>
      </c>
      <c r="C151" s="22"/>
      <c r="F151" s="2">
        <v>-30000</v>
      </c>
    </row>
    <row r="152" spans="1:6" ht="12.75">
      <c r="A152" s="5" t="s">
        <v>42</v>
      </c>
      <c r="B152" s="21" t="s">
        <v>110</v>
      </c>
      <c r="F152" s="14">
        <f>SUM(F134:F151)</f>
        <v>315000</v>
      </c>
    </row>
    <row r="153" spans="1:6" ht="12.75">
      <c r="A153" s="5"/>
      <c r="B153" s="4"/>
      <c r="F153" s="2"/>
    </row>
    <row r="154" spans="1:2" ht="12.75">
      <c r="A154" s="5"/>
      <c r="B154" s="4"/>
    </row>
    <row r="155" spans="1:2" ht="12.75">
      <c r="A155" s="5"/>
      <c r="B155" s="4"/>
    </row>
    <row r="156" spans="1:2" ht="12.75">
      <c r="A156" s="5"/>
      <c r="B156" s="4"/>
    </row>
    <row r="157" spans="1:2" ht="12.75">
      <c r="A157" s="5"/>
      <c r="B157" s="4"/>
    </row>
    <row r="158" spans="1:2" ht="12.75">
      <c r="A158" s="5"/>
      <c r="B158" s="4"/>
    </row>
    <row r="159" spans="1:2" ht="12.75">
      <c r="A159" s="5"/>
      <c r="B159" s="4"/>
    </row>
    <row r="160" spans="1:2" ht="12.75">
      <c r="A160" s="5"/>
      <c r="B160" s="4"/>
    </row>
    <row r="161" spans="1:2" ht="12.75">
      <c r="A161" s="5"/>
      <c r="B161" s="4"/>
    </row>
    <row r="162" spans="1:2" ht="12.75">
      <c r="A162" s="5"/>
      <c r="B162" s="4"/>
    </row>
    <row r="163" spans="1:2" ht="12.75">
      <c r="A163" s="5"/>
      <c r="B163" s="4"/>
    </row>
    <row r="164" spans="1:2" ht="12.75">
      <c r="A164" s="5"/>
      <c r="B164" s="4"/>
    </row>
    <row r="165" spans="1:2" ht="12.75">
      <c r="A165" s="5"/>
      <c r="B165" s="4"/>
    </row>
    <row r="166" spans="1:2" ht="12.75">
      <c r="A166" s="5"/>
      <c r="B166" s="4"/>
    </row>
    <row r="167" spans="1:2" ht="12.75">
      <c r="A167" s="5"/>
      <c r="B167" s="4"/>
    </row>
    <row r="168" spans="1:4" ht="12.75">
      <c r="A168" t="s">
        <v>159</v>
      </c>
      <c r="B168" s="2"/>
      <c r="D168" s="2"/>
    </row>
    <row r="169" ht="15.75">
      <c r="A169" s="1" t="s">
        <v>111</v>
      </c>
    </row>
    <row r="170" spans="3:5" ht="12.75">
      <c r="C170" s="2"/>
      <c r="E170" s="2"/>
    </row>
    <row r="171" spans="1:2" ht="12.75">
      <c r="A171" s="3" t="s">
        <v>0</v>
      </c>
      <c r="B171" s="4" t="s">
        <v>9</v>
      </c>
    </row>
    <row r="172" spans="1:6" ht="12.75">
      <c r="A172" s="7" t="s">
        <v>35</v>
      </c>
      <c r="B172" s="4" t="s">
        <v>43</v>
      </c>
      <c r="F172">
        <v>80000</v>
      </c>
    </row>
    <row r="173" spans="1:6" ht="12.75">
      <c r="A173" s="25" t="s">
        <v>141</v>
      </c>
      <c r="B173" s="12" t="s">
        <v>112</v>
      </c>
      <c r="C173" s="11"/>
      <c r="F173" s="11">
        <v>50000</v>
      </c>
    </row>
    <row r="174" spans="1:6" ht="12.75">
      <c r="A174" s="26" t="s">
        <v>142</v>
      </c>
      <c r="B174" s="16" t="s">
        <v>146</v>
      </c>
      <c r="C174" s="22"/>
      <c r="F174" s="22">
        <v>-11400</v>
      </c>
    </row>
    <row r="175" spans="1:6" ht="12.75">
      <c r="A175" s="18" t="s">
        <v>42</v>
      </c>
      <c r="B175" s="4" t="s">
        <v>148</v>
      </c>
      <c r="F175">
        <f>SUM(F172:F174)</f>
        <v>118600</v>
      </c>
    </row>
    <row r="176" spans="1:4" ht="12.75">
      <c r="A176" s="3"/>
      <c r="B176" s="5"/>
      <c r="C176" s="2"/>
      <c r="D176" s="2"/>
    </row>
    <row r="177" spans="1:4" ht="12.75">
      <c r="A177" s="3" t="s">
        <v>5</v>
      </c>
      <c r="B177" s="2"/>
      <c r="D177" s="2"/>
    </row>
    <row r="178" spans="1:4" ht="12.75">
      <c r="A178" s="7" t="s">
        <v>113</v>
      </c>
      <c r="B178" s="2"/>
      <c r="D178" s="2"/>
    </row>
    <row r="179" spans="1:6" ht="12.75">
      <c r="A179" s="27" t="s">
        <v>18</v>
      </c>
      <c r="B179" s="2">
        <v>-13000</v>
      </c>
      <c r="D179" s="2"/>
      <c r="F179">
        <v>-13000</v>
      </c>
    </row>
    <row r="180" spans="1:6" ht="12.75">
      <c r="A180" s="27" t="s">
        <v>114</v>
      </c>
      <c r="B180" s="4" t="s">
        <v>115</v>
      </c>
      <c r="D180" s="2"/>
      <c r="F180">
        <v>13000</v>
      </c>
    </row>
    <row r="181" spans="1:4" ht="12.75">
      <c r="A181" s="27" t="s">
        <v>97</v>
      </c>
      <c r="B181" s="4"/>
      <c r="D181" s="2"/>
    </row>
    <row r="182" spans="1:6" ht="12.75">
      <c r="A182" s="27" t="s">
        <v>18</v>
      </c>
      <c r="B182" s="4" t="s">
        <v>116</v>
      </c>
      <c r="D182" s="2"/>
      <c r="F182">
        <v>4000</v>
      </c>
    </row>
    <row r="183" spans="1:4" ht="12.75">
      <c r="A183" s="27" t="s">
        <v>30</v>
      </c>
      <c r="B183" s="4"/>
      <c r="D183" s="2"/>
    </row>
    <row r="184" spans="1:6" ht="12.75">
      <c r="A184" s="27" t="s">
        <v>13</v>
      </c>
      <c r="B184" s="4" t="s">
        <v>22</v>
      </c>
      <c r="D184" s="2"/>
      <c r="F184">
        <v>10000</v>
      </c>
    </row>
    <row r="185" spans="1:6" ht="12.75">
      <c r="A185" s="27" t="s">
        <v>10</v>
      </c>
      <c r="B185" s="4" t="s">
        <v>22</v>
      </c>
      <c r="D185" s="2"/>
      <c r="F185">
        <v>10000</v>
      </c>
    </row>
    <row r="186" spans="1:6" ht="12.75">
      <c r="A186" s="27" t="s">
        <v>18</v>
      </c>
      <c r="B186" s="4" t="s">
        <v>16</v>
      </c>
      <c r="D186" s="2"/>
      <c r="F186">
        <v>-20000</v>
      </c>
    </row>
    <row r="187" spans="1:6" ht="12.75">
      <c r="A187" s="27" t="s">
        <v>71</v>
      </c>
      <c r="B187" s="4" t="s">
        <v>117</v>
      </c>
      <c r="D187" s="2"/>
      <c r="F187">
        <v>1800</v>
      </c>
    </row>
    <row r="188" spans="1:4" ht="12.75">
      <c r="A188" t="s">
        <v>2</v>
      </c>
      <c r="B188" s="4"/>
      <c r="D188" s="2"/>
    </row>
    <row r="189" spans="1:6" ht="12.75">
      <c r="A189" s="5" t="s">
        <v>118</v>
      </c>
      <c r="B189" s="4" t="s">
        <v>19</v>
      </c>
      <c r="D189" s="2"/>
      <c r="F189">
        <v>-10000</v>
      </c>
    </row>
    <row r="190" spans="1:6" ht="12.75">
      <c r="A190" s="5" t="s">
        <v>119</v>
      </c>
      <c r="B190" s="4" t="s">
        <v>22</v>
      </c>
      <c r="D190" s="2"/>
      <c r="F190">
        <v>10000</v>
      </c>
    </row>
    <row r="191" spans="1:4" ht="12.75">
      <c r="A191" s="5" t="s">
        <v>120</v>
      </c>
      <c r="B191" s="4"/>
      <c r="D191" s="2"/>
    </row>
    <row r="192" spans="1:6" ht="12.75">
      <c r="A192" s="5" t="s">
        <v>11</v>
      </c>
      <c r="B192" s="4" t="s">
        <v>14</v>
      </c>
      <c r="D192" s="2"/>
      <c r="F192">
        <v>1000</v>
      </c>
    </row>
    <row r="193" spans="1:4" ht="12.75">
      <c r="A193" s="5" t="s">
        <v>28</v>
      </c>
      <c r="B193" s="4"/>
      <c r="D193" s="2"/>
    </row>
    <row r="194" spans="1:6" ht="12.75">
      <c r="A194" s="5" t="s">
        <v>13</v>
      </c>
      <c r="B194" s="4" t="s">
        <v>121</v>
      </c>
      <c r="D194" s="2"/>
      <c r="F194">
        <v>400</v>
      </c>
    </row>
    <row r="195" spans="1:4" ht="12.75">
      <c r="A195" s="5" t="s">
        <v>122</v>
      </c>
      <c r="B195" s="4"/>
      <c r="D195" s="2"/>
    </row>
    <row r="196" spans="1:6" ht="12.75">
      <c r="A196" s="5" t="s">
        <v>13</v>
      </c>
      <c r="B196" s="4" t="s">
        <v>7</v>
      </c>
      <c r="D196" s="2"/>
      <c r="F196">
        <v>5000</v>
      </c>
    </row>
    <row r="197" spans="1:4" ht="12.75">
      <c r="A197" s="5" t="s">
        <v>20</v>
      </c>
      <c r="B197" s="4"/>
      <c r="D197" s="2"/>
    </row>
    <row r="198" spans="1:6" ht="12.75">
      <c r="A198" s="5" t="s">
        <v>40</v>
      </c>
      <c r="B198" s="4" t="s">
        <v>22</v>
      </c>
      <c r="C198" s="2"/>
      <c r="E198" s="2"/>
      <c r="F198">
        <v>10000</v>
      </c>
    </row>
    <row r="199" spans="1:6" ht="12.75">
      <c r="A199" s="5" t="s">
        <v>25</v>
      </c>
      <c r="B199" s="4" t="s">
        <v>14</v>
      </c>
      <c r="F199">
        <v>1000</v>
      </c>
    </row>
    <row r="200" spans="1:6" ht="12.75">
      <c r="A200" s="5" t="s">
        <v>18</v>
      </c>
      <c r="B200" s="4" t="s">
        <v>123</v>
      </c>
      <c r="F200">
        <v>-11000</v>
      </c>
    </row>
    <row r="201" spans="1:2" ht="12.75">
      <c r="A201" s="5" t="s">
        <v>101</v>
      </c>
      <c r="B201" s="4"/>
    </row>
    <row r="202" spans="1:6" ht="12.75">
      <c r="A202" s="5" t="s">
        <v>10</v>
      </c>
      <c r="B202" s="4" t="s">
        <v>12</v>
      </c>
      <c r="F202">
        <v>6000</v>
      </c>
    </row>
    <row r="203" spans="1:2" ht="12.75">
      <c r="A203" s="5" t="s">
        <v>24</v>
      </c>
      <c r="B203" s="4"/>
    </row>
    <row r="204" spans="1:6" ht="12.75">
      <c r="A204" s="5" t="s">
        <v>18</v>
      </c>
      <c r="B204" s="4" t="s">
        <v>34</v>
      </c>
      <c r="F204">
        <v>15000</v>
      </c>
    </row>
    <row r="205" spans="1:2" ht="12.75">
      <c r="A205" s="5" t="s">
        <v>23</v>
      </c>
      <c r="B205" s="4"/>
    </row>
    <row r="206" spans="1:6" ht="12.75">
      <c r="A206" s="5" t="s">
        <v>124</v>
      </c>
      <c r="B206" s="4" t="s">
        <v>125</v>
      </c>
      <c r="F206">
        <v>5800</v>
      </c>
    </row>
    <row r="207" spans="1:6" ht="12.75">
      <c r="A207" s="5" t="s">
        <v>126</v>
      </c>
      <c r="B207" s="4" t="s">
        <v>14</v>
      </c>
      <c r="F207">
        <v>1000</v>
      </c>
    </row>
    <row r="208" spans="1:2" ht="12.75">
      <c r="A208" s="5" t="s">
        <v>38</v>
      </c>
      <c r="B208" s="4"/>
    </row>
    <row r="209" spans="1:6" ht="12.75">
      <c r="A209" s="5" t="s">
        <v>127</v>
      </c>
      <c r="B209" s="4" t="s">
        <v>22</v>
      </c>
      <c r="F209">
        <v>10000</v>
      </c>
    </row>
    <row r="210" spans="1:6" ht="12.75">
      <c r="A210" s="5" t="s">
        <v>128</v>
      </c>
      <c r="B210" s="4" t="s">
        <v>19</v>
      </c>
      <c r="F210">
        <v>-10000</v>
      </c>
    </row>
    <row r="211" spans="1:6" ht="12.75">
      <c r="A211" s="5" t="s">
        <v>41</v>
      </c>
      <c r="B211" s="4" t="s">
        <v>22</v>
      </c>
      <c r="F211">
        <v>10000</v>
      </c>
    </row>
    <row r="212" spans="1:2" ht="12.75">
      <c r="A212" s="5" t="s">
        <v>3</v>
      </c>
      <c r="B212" s="4"/>
    </row>
    <row r="213" spans="1:6" ht="12.75">
      <c r="A213" s="5" t="s">
        <v>129</v>
      </c>
      <c r="B213" s="4" t="s">
        <v>133</v>
      </c>
      <c r="F213">
        <v>-5000</v>
      </c>
    </row>
    <row r="214" spans="1:6" ht="12.75">
      <c r="A214" s="5" t="s">
        <v>130</v>
      </c>
      <c r="B214" s="4" t="s">
        <v>134</v>
      </c>
      <c r="F214">
        <v>-2000</v>
      </c>
    </row>
    <row r="215" spans="1:6" ht="12.75">
      <c r="A215" s="5" t="s">
        <v>131</v>
      </c>
      <c r="B215" s="4" t="s">
        <v>86</v>
      </c>
      <c r="F215">
        <v>-7000</v>
      </c>
    </row>
    <row r="216" spans="1:6" ht="12.75">
      <c r="A216" s="5" t="s">
        <v>13</v>
      </c>
      <c r="B216" s="4" t="s">
        <v>19</v>
      </c>
      <c r="F216">
        <v>-10000</v>
      </c>
    </row>
    <row r="217" spans="1:6" ht="12.75">
      <c r="A217" s="5" t="s">
        <v>132</v>
      </c>
      <c r="B217" s="4" t="s">
        <v>135</v>
      </c>
      <c r="F217">
        <v>-4000</v>
      </c>
    </row>
    <row r="218" spans="1:6" ht="12.75">
      <c r="A218" s="5" t="s">
        <v>18</v>
      </c>
      <c r="B218" s="4" t="s">
        <v>136</v>
      </c>
      <c r="F218">
        <v>28000</v>
      </c>
    </row>
    <row r="219" spans="1:2" ht="12.75">
      <c r="A219" s="5" t="s">
        <v>39</v>
      </c>
      <c r="B219" s="4"/>
    </row>
    <row r="220" spans="1:6" ht="12.75">
      <c r="A220" s="5" t="s">
        <v>137</v>
      </c>
      <c r="B220" s="4" t="s">
        <v>34</v>
      </c>
      <c r="F220">
        <v>15000</v>
      </c>
    </row>
    <row r="221" spans="1:2" ht="12.75">
      <c r="A221" s="5" t="s">
        <v>4</v>
      </c>
      <c r="B221" s="4"/>
    </row>
    <row r="222" spans="1:6" ht="12.75">
      <c r="A222" s="5" t="s">
        <v>45</v>
      </c>
      <c r="B222" s="4" t="s">
        <v>138</v>
      </c>
      <c r="F222">
        <v>20000</v>
      </c>
    </row>
    <row r="223" spans="1:6" ht="12.75">
      <c r="A223" s="5" t="s">
        <v>44</v>
      </c>
      <c r="B223" s="4" t="s">
        <v>22</v>
      </c>
      <c r="F223">
        <v>10000</v>
      </c>
    </row>
    <row r="224" spans="1:6" ht="12.75">
      <c r="A224" s="5" t="s">
        <v>21</v>
      </c>
      <c r="B224" s="4" t="s">
        <v>139</v>
      </c>
      <c r="F224">
        <v>-17000</v>
      </c>
    </row>
    <row r="225" spans="1:6" ht="12.75">
      <c r="A225" s="19" t="s">
        <v>132</v>
      </c>
      <c r="B225" s="12" t="s">
        <v>15</v>
      </c>
      <c r="F225">
        <v>2000</v>
      </c>
    </row>
    <row r="226" spans="1:2" ht="12.75">
      <c r="A226" s="5" t="s">
        <v>140</v>
      </c>
      <c r="B226" s="4"/>
    </row>
    <row r="227" spans="1:6" ht="12.75">
      <c r="A227" s="19" t="s">
        <v>114</v>
      </c>
      <c r="B227" s="12" t="s">
        <v>112</v>
      </c>
      <c r="C227" s="11"/>
      <c r="D227" s="11"/>
      <c r="E227" s="11"/>
      <c r="F227">
        <v>50000</v>
      </c>
    </row>
    <row r="228" spans="1:3" ht="12.75">
      <c r="A228" s="19" t="s">
        <v>30</v>
      </c>
      <c r="B228" s="12"/>
      <c r="C228" s="11"/>
    </row>
    <row r="229" spans="1:6" ht="12.75">
      <c r="A229" s="19" t="s">
        <v>143</v>
      </c>
      <c r="B229" s="12" t="s">
        <v>145</v>
      </c>
      <c r="C229" s="11"/>
      <c r="F229">
        <v>-507500</v>
      </c>
    </row>
    <row r="230" spans="1:6" ht="12.75">
      <c r="A230" s="17" t="s">
        <v>144</v>
      </c>
      <c r="B230" s="16" t="s">
        <v>146</v>
      </c>
      <c r="C230" s="22"/>
      <c r="F230">
        <v>-11400</v>
      </c>
    </row>
    <row r="231" spans="1:6" ht="12.75">
      <c r="A231" s="5" t="s">
        <v>42</v>
      </c>
      <c r="B231" s="4" t="s">
        <v>147</v>
      </c>
      <c r="F231">
        <f>SUM(F179:F230)</f>
        <v>-388900</v>
      </c>
    </row>
    <row r="232" spans="1:6" ht="12.75">
      <c r="A232" s="5"/>
      <c r="B232" s="4"/>
      <c r="F232">
        <v>118600</v>
      </c>
    </row>
    <row r="233" spans="1:6" ht="12.75">
      <c r="A233" s="6" t="s">
        <v>36</v>
      </c>
      <c r="B233" s="4"/>
      <c r="F233">
        <v>388900</v>
      </c>
    </row>
    <row r="234" spans="1:6" ht="12.75">
      <c r="A234" s="5" t="s">
        <v>37</v>
      </c>
      <c r="B234" s="4" t="s">
        <v>145</v>
      </c>
      <c r="F234">
        <f>SUM(F232:F233)</f>
        <v>507500</v>
      </c>
    </row>
    <row r="235" spans="1:2" ht="12.75">
      <c r="A235" s="5"/>
      <c r="B235" s="4"/>
    </row>
    <row r="236" spans="1:2" ht="12.75">
      <c r="A236" s="5"/>
      <c r="B236" s="4"/>
    </row>
    <row r="237" spans="1:2" ht="12.75">
      <c r="A237" s="5"/>
      <c r="B237" s="4"/>
    </row>
    <row r="238" spans="1:2" ht="12.75">
      <c r="A238" s="5"/>
      <c r="B238" s="4"/>
    </row>
    <row r="239" spans="1:2" ht="12.75">
      <c r="A239" s="5"/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81" spans="1:4" ht="12.75">
      <c r="A281" t="s">
        <v>156</v>
      </c>
      <c r="B281" s="2"/>
      <c r="D281" s="2"/>
    </row>
    <row r="282" spans="2:4" ht="12.75">
      <c r="B282" s="2"/>
      <c r="D282" s="2"/>
    </row>
    <row r="283" ht="15.75">
      <c r="A283" s="1" t="s">
        <v>149</v>
      </c>
    </row>
    <row r="284" spans="3:5" ht="12.75">
      <c r="C284" s="2"/>
      <c r="E284" s="2"/>
    </row>
    <row r="285" spans="1:2" ht="12.75">
      <c r="A285" s="3" t="s">
        <v>0</v>
      </c>
      <c r="B285" s="4" t="s">
        <v>9</v>
      </c>
    </row>
    <row r="286" spans="1:2" ht="12.75">
      <c r="A286" s="15"/>
      <c r="B286" s="16"/>
    </row>
    <row r="287" spans="1:2" ht="12.75">
      <c r="A287" s="18"/>
      <c r="B287" s="4"/>
    </row>
    <row r="288" spans="1:2" ht="12.75">
      <c r="A288" s="7"/>
      <c r="B288" s="4"/>
    </row>
    <row r="289" spans="1:2" ht="12.75">
      <c r="A289" s="7"/>
      <c r="B289" s="4"/>
    </row>
    <row r="290" spans="1:4" ht="12.75">
      <c r="A290" s="3"/>
      <c r="B290" s="5"/>
      <c r="C290" s="2"/>
      <c r="D290" s="2"/>
    </row>
    <row r="291" spans="1:4" ht="12.75">
      <c r="A291" s="3" t="s">
        <v>5</v>
      </c>
      <c r="B291" s="28" t="s">
        <v>9</v>
      </c>
      <c r="D291" s="2"/>
    </row>
    <row r="292" spans="1:4" ht="12.75">
      <c r="A292" t="s">
        <v>120</v>
      </c>
      <c r="D292" s="2"/>
    </row>
    <row r="293" spans="1:7" ht="12.75">
      <c r="A293" s="5" t="s">
        <v>114</v>
      </c>
      <c r="B293" s="4" t="s">
        <v>150</v>
      </c>
      <c r="D293" s="2"/>
      <c r="G293">
        <v>-100</v>
      </c>
    </row>
    <row r="294" spans="1:7" ht="12.75">
      <c r="A294" s="5" t="s">
        <v>13</v>
      </c>
      <c r="B294" s="4" t="s">
        <v>151</v>
      </c>
      <c r="D294" s="2"/>
      <c r="G294">
        <v>100</v>
      </c>
    </row>
    <row r="295" spans="1:2" ht="12.75">
      <c r="A295" s="5" t="s">
        <v>4</v>
      </c>
      <c r="B295" s="4"/>
    </row>
    <row r="296" spans="1:7" ht="12.75">
      <c r="A296" s="5" t="s">
        <v>152</v>
      </c>
      <c r="B296" s="4" t="s">
        <v>158</v>
      </c>
      <c r="G296">
        <v>-5500</v>
      </c>
    </row>
    <row r="297" spans="1:7" ht="12.75">
      <c r="A297" s="5" t="s">
        <v>153</v>
      </c>
      <c r="B297" s="4" t="s">
        <v>160</v>
      </c>
      <c r="G297">
        <v>4100</v>
      </c>
    </row>
    <row r="298" spans="1:7" ht="12.75">
      <c r="A298" s="17" t="s">
        <v>154</v>
      </c>
      <c r="B298" s="16" t="s">
        <v>157</v>
      </c>
      <c r="C298" s="22"/>
      <c r="G298">
        <v>1400</v>
      </c>
    </row>
    <row r="299" spans="1:7" ht="12.75">
      <c r="A299" s="5" t="s">
        <v>42</v>
      </c>
      <c r="B299" s="4" t="s">
        <v>155</v>
      </c>
      <c r="G299">
        <f>SUM(G293:G298)</f>
        <v>0</v>
      </c>
    </row>
    <row r="300" spans="1:2" ht="12.75">
      <c r="A300" s="5"/>
      <c r="B300" s="4"/>
    </row>
    <row r="301" spans="1:2" ht="12.75">
      <c r="A301" s="5"/>
      <c r="B301" s="4"/>
    </row>
    <row r="302" spans="1:2" ht="12.75">
      <c r="A302" s="5"/>
      <c r="B302" s="4"/>
    </row>
    <row r="303" spans="1:2" ht="12.75">
      <c r="A303" s="5"/>
      <c r="B303" s="4"/>
    </row>
    <row r="304" spans="1:2" ht="12.75">
      <c r="A304" s="5"/>
      <c r="B304" s="4"/>
    </row>
    <row r="305" spans="1:2" ht="12.75">
      <c r="A305" s="5"/>
      <c r="B305" s="4"/>
    </row>
    <row r="306" spans="1:2" ht="12.75">
      <c r="A306" s="5"/>
      <c r="B306" s="4"/>
    </row>
    <row r="307" spans="1:2" ht="12.75">
      <c r="A307" s="5"/>
      <c r="B307" s="4"/>
    </row>
    <row r="308" ht="12.75">
      <c r="B308" s="4"/>
    </row>
    <row r="309" ht="12.75">
      <c r="B309" s="4"/>
    </row>
    <row r="310" ht="12.75">
      <c r="B31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Vysočany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Vysočany</dc:creator>
  <cp:keywords/>
  <dc:description/>
  <cp:lastModifiedBy>Ucetni</cp:lastModifiedBy>
  <cp:lastPrinted>2008-03-13T07:10:15Z</cp:lastPrinted>
  <dcterms:created xsi:type="dcterms:W3CDTF">2004-01-13T09:13:16Z</dcterms:created>
  <dcterms:modified xsi:type="dcterms:W3CDTF">2008-03-13T07:10:24Z</dcterms:modified>
  <cp:category/>
  <cp:version/>
  <cp:contentType/>
  <cp:contentStatus/>
</cp:coreProperties>
</file>